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inga.zavackiene\Desktop\NVO_2018\Bendruomenes\PARAIŠKOS_2020\Sutartys\Motinos Tereses\"/>
    </mc:Choice>
  </mc:AlternateContent>
  <bookViews>
    <workbookView xWindow="0" yWindow="0" windowWidth="28800" windowHeight="1221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0D6BE631_BD8C_4B79_92A0_92F6DD6C9CE7_.wvu.Cols" localSheetId="0" hidden="1">'f2'!$M:$P</definedName>
    <definedName name="Z_0D6BE631_BD8C_4B79_92A0_92F6DD6C9CE7_.wvu.Cols" localSheetId="1" hidden="1">'f2 (2)'!$M:$P</definedName>
    <definedName name="Z_0D6BE631_BD8C_4B79_92A0_92F6DD6C9CE7_.wvu.Cols" localSheetId="2" hidden="1">'f2 (3)'!$M:$P</definedName>
    <definedName name="Z_0D6BE631_BD8C_4B79_92A0_92F6DD6C9CE7_.wvu.Cols" localSheetId="3" hidden="1">'F2 _20190101'!$M:$P</definedName>
    <definedName name="Z_0D6BE631_BD8C_4B79_92A0_92F6DD6C9CE7_.wvu.PrintTitles" localSheetId="0" hidden="1">'f2'!$19:$25</definedName>
    <definedName name="Z_0D6BE631_BD8C_4B79_92A0_92F6DD6C9CE7_.wvu.PrintTitles" localSheetId="1" hidden="1">'f2 (2)'!$19:$25</definedName>
    <definedName name="Z_0D6BE631_BD8C_4B79_92A0_92F6DD6C9CE7_.wvu.PrintTitles" localSheetId="2" hidden="1">'f2 (3)'!$19:$25</definedName>
    <definedName name="Z_0D6BE631_BD8C_4B79_92A0_92F6DD6C9CE7_.wvu.PrintTitles" localSheetId="3" hidden="1">'F2 _20190101'!$19:$29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4991ED7D_8EC4_4CDD_A611_E48458196B4F_.wvu.Cols" localSheetId="0" hidden="1">'f2'!$M:$P</definedName>
    <definedName name="Z_4991ED7D_8EC4_4CDD_A611_E48458196B4F_.wvu.Cols" localSheetId="1" hidden="1">'f2 (2)'!$M:$P</definedName>
    <definedName name="Z_4991ED7D_8EC4_4CDD_A611_E48458196B4F_.wvu.Cols" localSheetId="2" hidden="1">'f2 (3)'!$M:$P</definedName>
    <definedName name="Z_4991ED7D_8EC4_4CDD_A611_E48458196B4F_.wvu.Cols" localSheetId="3" hidden="1">'F2 _20190101'!$M:$P</definedName>
    <definedName name="Z_4991ED7D_8EC4_4CDD_A611_E48458196B4F_.wvu.PrintTitles" localSheetId="0" hidden="1">'f2'!$19:$25</definedName>
    <definedName name="Z_4991ED7D_8EC4_4CDD_A611_E48458196B4F_.wvu.PrintTitles" localSheetId="1" hidden="1">'f2 (2)'!$19:$25</definedName>
    <definedName name="Z_4991ED7D_8EC4_4CDD_A611_E48458196B4F_.wvu.PrintTitles" localSheetId="2" hidden="1">'f2 (3)'!$19:$25</definedName>
    <definedName name="Z_4991ED7D_8EC4_4CDD_A611_E48458196B4F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  <definedName name="Z_F8A91E22_B726_4738_9C08_03002FCE5AC5_.wvu.Cols" localSheetId="0" hidden="1">'f2'!$M:$P</definedName>
    <definedName name="Z_F8A91E22_B726_4738_9C08_03002FCE5AC5_.wvu.Cols" localSheetId="1" hidden="1">'f2 (2)'!$M:$P</definedName>
    <definedName name="Z_F8A91E22_B726_4738_9C08_03002FCE5AC5_.wvu.Cols" localSheetId="2" hidden="1">'f2 (3)'!$M:$P</definedName>
    <definedName name="Z_F8A91E22_B726_4738_9C08_03002FCE5AC5_.wvu.Cols" localSheetId="3" hidden="1">'F2 _20190101'!$M:$P</definedName>
    <definedName name="Z_F8A91E22_B726_4738_9C08_03002FCE5AC5_.wvu.PrintTitles" localSheetId="0" hidden="1">'f2'!$19:$25</definedName>
    <definedName name="Z_F8A91E22_B726_4738_9C08_03002FCE5AC5_.wvu.PrintTitles" localSheetId="1" hidden="1">'f2 (2)'!$19:$25</definedName>
    <definedName name="Z_F8A91E22_B726_4738_9C08_03002FCE5AC5_.wvu.PrintTitles" localSheetId="2" hidden="1">'f2 (3)'!$19:$25</definedName>
    <definedName name="Z_F8A91E22_B726_4738_9C08_03002FCE5AC5_.wvu.PrintTitles" localSheetId="3" hidden="1">'F2 _20190101'!$19:$29</definedName>
  </definedNames>
  <calcPr calcId="191029"/>
  <customWorkbookViews>
    <customWorkbookView name="Neringa Zavackienė - Individuali peržiūra" guid="{F8A91E22-B726-4738-9C08-03002FCE5AC5}" mergeInterval="0" personalView="1" maximized="1" xWindow="-8" yWindow="-8" windowWidth="1936" windowHeight="1056" activeSheetId="4"/>
    <customWorkbookView name="Saulius - Personal View" guid="{0D6BE631-BD8C-4B79-92A0-92F6DD6C9CE7}" mergeInterval="0" personalView="1" maximized="1" xWindow="-8" yWindow="-8" windowWidth="1382" windowHeight="744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Elona Baranauskienė - Individuali peržiūra" guid="{4991ED7D-8EC4-4CDD-A611-E48458196B4F}" mergeInterval="0" personalView="1" maximized="1" xWindow="-9" yWindow="-9" windowWidth="2578" windowHeight="140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4" l="1"/>
  <c r="K34" i="4"/>
  <c r="L34" i="4"/>
  <c r="I34" i="4"/>
  <c r="I37" i="4" l="1"/>
  <c r="I36" i="4" s="1"/>
  <c r="L37" i="4" l="1"/>
  <c r="L36" i="4" s="1"/>
  <c r="K37" i="4"/>
  <c r="K36" i="4" s="1"/>
  <c r="J37" i="4"/>
  <c r="J36" i="4" s="1"/>
  <c r="L33" i="4"/>
  <c r="K33" i="4"/>
  <c r="J33" i="4"/>
  <c r="I33" i="4"/>
  <c r="I32" i="4" s="1"/>
  <c r="I31" i="4" s="1"/>
  <c r="I30" i="4" s="1"/>
  <c r="I39" i="4" s="1"/>
  <c r="J32" i="4" l="1"/>
  <c r="J31" i="4" s="1"/>
  <c r="J30" i="4" s="1"/>
  <c r="J39" i="4" s="1"/>
  <c r="L32" i="4"/>
  <c r="L31" i="4" s="1"/>
  <c r="L30" i="4" s="1"/>
  <c r="L39" i="4" s="1"/>
  <c r="K32" i="4"/>
  <c r="K31" i="4" s="1"/>
  <c r="K30" i="4" s="1"/>
  <c r="K39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93" i="2"/>
  <c r="L31" i="2"/>
  <c r="K109" i="1"/>
  <c r="K227" i="1"/>
  <c r="K205" i="1"/>
  <c r="K93" i="1"/>
  <c r="L176" i="1" l="1"/>
  <c r="L176" i="2"/>
  <c r="I287" i="2"/>
  <c r="I176" i="2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K174" i="2" l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<sst xmlns="http://schemas.openxmlformats.org/spreadsheetml/2006/main" count="1685" uniqueCount="702">
  <si>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</si>
  <si>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</si>
  <si>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</si>
  <si>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</si>
  <si>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</si>
  <si>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</si>
  <si>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</si>
  <si>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</si>
  <si>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</si>
  <si>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</si>
  <si>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</si>
  <si>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</si>
  <si>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</si>
  <si>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</si>
  <si>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</si>
  <si>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</si>
  <si>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</si>
  <si>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</si>
  <si>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</si>
  <si>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</si>
  <si>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</si>
  <si>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</si>
  <si>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</si>
  <si>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</si>
  <si>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</si>
  <si>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</si>
  <si>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</si>
  <si>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</si>
  <si>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</si>
  <si>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</si>
  <si>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</si>
  <si>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</si>
  <si>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</si>
  <si>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</si>
  <si>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</si>
  <si>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</si>
  <si>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</si>
  <si>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</si>
  <si>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</si>
  <si>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</si>
  <si>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</si>
  <si>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</si>
  <si>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</si>
  <si>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</si>
  <si>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</si>
  <si>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</si>
  <si>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</si>
  <si>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</si>
  <si>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</si>
  <si>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</si>
  <si>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</si>
  <si>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</si>
  <si>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</si>
  <si>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</si>
  <si>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</si>
  <si>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</si>
  <si>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</si>
  <si>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</si>
  <si>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</si>
  <si>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</si>
  <si>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</si>
  <si>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</si>
  <si>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</si>
  <si>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</si>
  <si>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</si>
  <si>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</si>
  <si>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</si>
  <si>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</si>
  <si>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</si>
  <si>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</si>
  <si>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</si>
  <si>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</si>
  <si>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</si>
  <si>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</si>
  <si>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</si>
  <si>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</si>
  <si>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</si>
  <si>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</si>
  <si>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</si>
  <si>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</si>
  <si>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</si>
  <si>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</si>
  <si>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</si>
  <si>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</si>
  <si>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</si>
  <si>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</si>
  <si>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</si>
  <si>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</si>
  <si>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</si>
  <si>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</si>
  <si>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</si>
  <si>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</si>
  <si>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</si>
  <si>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</si>
  <si>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</si>
  <si>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</si>
  <si>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</si>
  <si>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</si>
  <si>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</si>
  <si>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</si>
  <si>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</si>
  <si>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</si>
  <si>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</si>
  <si>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</si>
  <si>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</si>
  <si>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</si>
  <si>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</si>
  <si>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</si>
  <si>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</si>
  <si>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</si>
  <si>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</si>
  <si>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</si>
  <si>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</si>
  <si>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</si>
  <si>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</si>
  <si>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</si>
  <si>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</si>
  <si>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</si>
  <si>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</si>
  <si>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</si>
  <si>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</si>
  <si>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</si>
  <si>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</si>
  <si>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</si>
  <si>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</si>
  <si>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</si>
  <si>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</si>
  <si>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</si>
  <si>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</si>
  <si>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</si>
  <si>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</si>
  <si>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</si>
  <si>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</si>
  <si>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</si>
  <si>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</si>
  <si>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</si>
  <si>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</si>
  <si>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</si>
  <si>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</si>
  <si>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</si>
  <si>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</si>
  <si>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</si>
  <si>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</si>
  <si>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</si>
  <si>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</si>
  <si>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</si>
  <si>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</si>
  <si>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</si>
  <si>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</si>
  <si>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</si>
  <si>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</si>
  <si>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</si>
  <si>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</si>
  <si>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</si>
  <si>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</si>
  <si>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</si>
  <si>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</si>
  <si>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</si>
  <si>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</si>
  <si>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</si>
  <si>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</si>
  <si>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</si>
  <si>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</si>
  <si>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</si>
  <si>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</si>
  <si>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</si>
  <si>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</si>
  <si>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</si>
  <si>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</si>
  <si>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</si>
  <si>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</si>
  <si>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</si>
  <si>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</si>
  <si>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</si>
  <si>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</si>
  <si>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</si>
  <si>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</si>
  <si>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</si>
  <si>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</si>
  <si>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</si>
  <si>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</si>
  <si>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</si>
  <si>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</si>
  <si>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</si>
  <si>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</si>
  <si>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</si>
  <si>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</si>
  <si>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</si>
  <si>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</si>
  <si>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</si>
  <si>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</si>
  <si>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</si>
  <si>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</si>
  <si>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</si>
  <si>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</si>
  <si>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</si>
  <si>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</si>
  <si>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</si>
  <si>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</si>
  <si>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</si>
  <si>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</si>
  <si>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</si>
  <si>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</si>
  <si>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</si>
  <si>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</si>
  <si>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</si>
  <si>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</si>
  <si>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</si>
  <si>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</si>
  <si>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</si>
  <si>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</si>
  <si>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</si>
  <si>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</si>
  <si>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</si>
  <si>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</si>
  <si>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</si>
  <si>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</si>
  <si>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</si>
  <si>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</si>
  <si>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</si>
  <si>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</si>
  <si>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</si>
  <si>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</si>
  <si>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</si>
  <si>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</si>
  <si>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</si>
  <si>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</si>
  <si>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</si>
  <si>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</si>
  <si>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</si>
  <si>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</si>
  <si>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</si>
  <si>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</si>
  <si>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</si>
  <si>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</si>
  <si>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</si>
  <si>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</si>
  <si>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</si>
  <si>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</si>
  <si>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</si>
  <si>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</si>
  <si>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</si>
  <si>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</si>
  <si>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</si>
  <si>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</si>
  <si>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</si>
  <si>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</si>
  <si>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</si>
  <si>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</si>
  <si>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</si>
  <si>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</si>
  <si>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</si>
  <si>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</si>
  <si>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</si>
  <si>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</si>
  <si>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</si>
  <si>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</si>
  <si>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</si>
  <si>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</si>
  <si>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</si>
  <si>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</si>
  <si>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</si>
  <si>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</si>
  <si>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</si>
  <si>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</si>
  <si>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</si>
  <si>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</si>
  <si>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</si>
  <si>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</si>
  <si>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</si>
  <si>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</si>
  <si>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</si>
  <si>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</si>
  <si>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</si>
  <si>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</si>
  <si>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</si>
  <si>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</si>
  <si>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</si>
  <si>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</si>
  <si>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</si>
  <si>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</si>
  <si>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</si>
  <si>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</si>
  <si>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</si>
  <si>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</si>
  <si>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</si>
  <si>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</si>
  <si>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</si>
  <si>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</si>
  <si>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</si>
  <si>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</si>
  <si>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</si>
  <si>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</si>
  <si>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</si>
  <si>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</si>
  <si>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</si>
  <si>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</si>
  <si>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</si>
  <si>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</si>
  <si>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</si>
  <si>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</si>
  <si>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</si>
  <si>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</si>
  <si>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</si>
  <si>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</si>
  <si>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</si>
  <si>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</si>
  <si>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</si>
  <si>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</si>
  <si>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</si>
  <si>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</si>
  <si>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</si>
  <si>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</si>
  <si>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</si>
  <si>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</si>
  <si>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</si>
  <si>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</si>
  <si>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</si>
  <si>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</si>
  <si>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</si>
  <si>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</si>
  <si>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</si>
  <si>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</si>
  <si>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</si>
  <si>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</si>
  <si>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</si>
  <si>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</si>
  <si>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</si>
  <si>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</si>
  <si>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</si>
  <si>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</si>
  <si>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</si>
  <si>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</si>
  <si>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</si>
  <si>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</si>
  <si>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</si>
  <si>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</si>
  <si>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</si>
  <si>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</si>
  <si>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</si>
  <si>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</si>
  <si>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</si>
  <si>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</si>
  <si>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</si>
  <si>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</si>
  <si>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</si>
  <si>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</si>
  <si>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</si>
  <si>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</si>
  <si>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</si>
  <si>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</si>
  <si>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</si>
  <si>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</si>
  <si>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</si>
  <si>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</si>
  <si>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</si>
  <si>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</si>
  <si>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</si>
  <si>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</si>
  <si>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</si>
  <si>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</si>
  <si>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</si>
  <si>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</si>
  <si>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</si>
  <si>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</si>
  <si>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</si>
  <si>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</si>
  <si>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</si>
  <si>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</si>
  <si>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</si>
  <si>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</si>
  <si>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</si>
  <si>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</si>
  <si>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</si>
  <si>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</si>
  <si>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</si>
  <si>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</si>
  <si>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</si>
  <si>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</si>
  <si>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</si>
  <si>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</si>
  <si>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</si>
  <si>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</si>
  <si>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</si>
  <si>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</si>
  <si>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</si>
  <si>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</si>
  <si>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</si>
  <si>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</si>
  <si>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</si>
  <si>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</si>
  <si>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</si>
  <si>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</si>
  <si>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</si>
  <si>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</si>
  <si>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</si>
  <si>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</si>
  <si>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</si>
  <si>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</si>
  <si>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</si>
  <si>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</si>
  <si>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</si>
  <si>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</si>
  <si>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</si>
  <si>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</si>
  <si>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</si>
  <si>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</si>
  <si>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</si>
  <si>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</si>
  <si>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</si>
  <si>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</si>
  <si>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</si>
  <si>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</si>
  <si>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</si>
  <si>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</si>
  <si>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</si>
  <si>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</si>
  <si>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</si>
  <si>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</si>
  <si>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</si>
  <si>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</si>
  <si>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</si>
  <si>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</si>
  <si>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</si>
  <si>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</si>
  <si>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</si>
  <si>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</si>
  <si>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</si>
  <si>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</si>
  <si>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</si>
  <si>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</si>
  <si>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</si>
  <si>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</si>
  <si>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</si>
  <si>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</si>
  <si>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</si>
  <si>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</si>
  <si>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</si>
  <si>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</si>
  <si>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</si>
  <si>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</si>
  <si>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</si>
  <si>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</si>
  <si>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</si>
  <si>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</si>
  <si>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</si>
  <si>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</si>
  <si>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</si>
  <si>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</si>
  <si>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</si>
  <si>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</si>
  <si>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</si>
  <si>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</si>
  <si>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</si>
  <si>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</si>
  <si>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</si>
  <si>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</si>
  <si>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</si>
  <si>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</si>
  <si>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</si>
  <si>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</si>
  <si>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</si>
  <si>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</si>
  <si>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</si>
  <si>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</si>
  <si>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</si>
  <si>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</si>
  <si>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</si>
  <si>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</si>
  <si>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</si>
  <si>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</si>
  <si>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</si>
  <si>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</si>
  <si>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</si>
  <si>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</si>
  <si>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</si>
  <si>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</si>
  <si>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</si>
  <si>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</si>
  <si>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</si>
  <si>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</si>
  <si>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</si>
  <si>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</si>
  <si>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</si>
  <si>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</si>
  <si>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</si>
  <si>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</si>
  <si>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</si>
  <si>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</si>
  <si>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</si>
  <si>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</si>
  <si>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</si>
  <si>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</si>
  <si>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</si>
  <si>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</si>
  <si>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</si>
  <si>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</si>
  <si>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</si>
  <si>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</si>
  <si>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</si>
  <si>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</si>
  <si>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</si>
  <si>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</si>
  <si>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</si>
  <si>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</si>
  <si>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</si>
  <si>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</si>
  <si>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</si>
  <si>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</si>
  <si>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</si>
  <si>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</si>
  <si>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</si>
  <si>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</si>
  <si>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</si>
  <si>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</si>
  <si>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</si>
  <si>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</si>
  <si>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</si>
  <si>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</si>
  <si>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</si>
  <si>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</si>
  <si>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</si>
  <si>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</si>
  <si>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</si>
  <si>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</si>
  <si>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</si>
  <si>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</si>
  <si>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</si>
  <si>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</si>
  <si>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</si>
  <si>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</si>
  <si>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</si>
  <si>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</si>
  <si>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</si>
  <si>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</si>
  <si>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</si>
  <si>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</si>
  <si>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</si>
  <si>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</si>
  <si>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</si>
  <si>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</si>
  <si>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</si>
  <si>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</si>
  <si>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</si>
  <si>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</si>
  <si>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</si>
  <si>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</si>
  <si>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</si>
  <si>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</si>
  <si>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</si>
  <si>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</si>
  <si>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</si>
  <si>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</si>
  <si>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</si>
  <si>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</si>
  <si>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</si>
  <si>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</si>
  <si>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</si>
  <si>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</si>
  <si>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</si>
  <si>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</si>
  <si>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</si>
  <si>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</si>
  <si>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</si>
  <si>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</si>
  <si>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</si>
  <si>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</si>
  <si>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</si>
  <si>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</si>
  <si>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</si>
  <si>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</si>
  <si>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</si>
  <si>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</si>
  <si>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</si>
  <si>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</si>
  <si>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</si>
  <si>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</si>
  <si>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</si>
  <si>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</si>
  <si>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</si>
  <si>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</si>
  <si>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</si>
  <si>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</si>
  <si>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</si>
  <si>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</si>
  <si>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</si>
  <si>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</si>
  <si>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</si>
  <si>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</si>
  <si>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</si>
  <si>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</si>
  <si>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</si>
  <si>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</si>
  <si>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</si>
  <si>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</si>
  <si>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</si>
  <si>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</si>
  <si>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</si>
  <si>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</si>
  <si>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</si>
  <si>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</si>
  <si>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</si>
  <si>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</si>
  <si>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</si>
  <si>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</si>
  <si>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</si>
  <si>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</si>
  <si>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</si>
  <si>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</si>
  <si>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</si>
  <si>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</si>
  <si>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</si>
  <si>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</si>
  <si>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</si>
  <si>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</si>
  <si>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</si>
  <si>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</si>
  <si>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</si>
  <si>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</si>
  <si>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</si>
  <si>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</si>
  <si>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</si>
  <si>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</si>
  <si>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</si>
  <si>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</si>
  <si>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</si>
  <si>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</si>
  <si>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</si>
  <si>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</si>
  <si>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</si>
  <si>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</si>
  <si>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</si>
  <si>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</si>
  <si>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</si>
  <si>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</si>
  <si>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</si>
  <si>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</si>
  <si>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</si>
  <si>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</si>
  <si>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</si>
  <si>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</si>
  <si>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</si>
  <si>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</si>
  <si>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</si>
  <si>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</si>
  <si>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</si>
  <si>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</si>
  <si>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</si>
  <si>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</si>
  <si>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</si>
  <si>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</si>
  <si>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</si>
  <si>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</si>
  <si>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</si>
  <si>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</si>
  <si>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</si>
  <si>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</si>
  <si>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</si>
  <si>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</si>
  <si>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</si>
  <si>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</si>
  <si>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</si>
  <si>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</si>
  <si>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</si>
  <si>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</si>
  <si>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</si>
  <si>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</si>
  <si>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</si>
  <si>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</si>
  <si>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</si>
  <si>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</si>
  <si>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</si>
  <si>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</si>
  <si>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</si>
  <si>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</si>
  <si>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</si>
  <si>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</si>
  <si>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</si>
  <si>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</si>
  <si>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</si>
  <si>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</si>
  <si>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</si>
  <si>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</si>
  <si>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</si>
  <si>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</si>
  <si>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</si>
  <si>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</si>
  <si>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</si>
  <si>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</si>
  <si>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</si>
  <si>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</si>
  <si>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</si>
  <si>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</si>
  <si>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</si>
  <si>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</si>
  <si>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</si>
  <si>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</si>
  <si>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</si>
  <si>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11.02.02.03</t>
  </si>
  <si>
    <t>09</t>
  </si>
  <si>
    <t>01</t>
  </si>
  <si>
    <t>Stiprinti bendruomeninę veiklą savivaldybėse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</si>
</sst>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49" fontId="8" fillId="0" borderId="8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8AD965-5FC3-463A-A497-7EA172476D3F}" diskRevisions="1" revisionId="5742" version="2">
  <header guid="{728AD965-5FC3-463A-A497-7EA172476D3F}" dateTime="2020-07-28T10:24:40" maxSheetId="6" userName="Neringa Zavackienė" r:id="rId109">
    <sheetIdMap count="5">
      <sheetId val="1"/>
      <sheetId val="2"/>
      <sheetId val="3"/>
      <sheetId val="4"/>
      <sheetId val="5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8A91E22_B726_4738_9C08_03002FCE5AC5_.wvu.PrintTitles" hidden="1" oldHidden="1">
    <formula>'f2'!$19:$25</formula>
  </rdn>
  <rdn rId="0" localSheetId="1" customView="1" name="Z_F8A91E22_B726_4738_9C08_03002FCE5AC5_.wvu.Cols" hidden="1" oldHidden="1">
    <formula>'f2'!$M:$P</formula>
  </rdn>
  <rdn rId="0" localSheetId="2" customView="1" name="Z_F8A91E22_B726_4738_9C08_03002FCE5AC5_.wvu.PrintTitles" hidden="1" oldHidden="1">
    <formula>'f2 (2)'!$19:$25</formula>
  </rdn>
  <rdn rId="0" localSheetId="2" customView="1" name="Z_F8A91E22_B726_4738_9C08_03002FCE5AC5_.wvu.Cols" hidden="1" oldHidden="1">
    <formula>'f2 (2)'!$M:$P</formula>
  </rdn>
  <rdn rId="0" localSheetId="3" customView="1" name="Z_F8A91E22_B726_4738_9C08_03002FCE5AC5_.wvu.PrintTitles" hidden="1" oldHidden="1">
    <formula>'f2 (3)'!$19:$25</formula>
  </rdn>
  <rdn rId="0" localSheetId="3" customView="1" name="Z_F8A91E22_B726_4738_9C08_03002FCE5AC5_.wvu.Cols" hidden="1" oldHidden="1">
    <formula>'f2 (3)'!$M:$P</formula>
  </rdn>
  <rdn rId="0" localSheetId="4" customView="1" name="Z_F8A91E22_B726_4738_9C08_03002FCE5AC5_.wvu.PrintTitles" hidden="1" oldHidden="1">
    <formula>'F2 _20190101'!$19:$29</formula>
  </rdn>
  <rdn rId="0" localSheetId="4" customView="1" name="Z_F8A91E22_B726_4738_9C08_03002FCE5AC5_.wvu.Cols" hidden="1" oldHidden="1">
    <formula>'F2 _20190101'!$M:$P</formula>
  </rdn>
  <rcv guid="{F8A91E22-B726-4738-9C08-03002FCE5AC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1" t="s">
        <v>176</v>
      </c>
      <c r="K1" s="362"/>
      <c r="L1" s="36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2"/>
      <c r="K2" s="362"/>
      <c r="L2" s="36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2"/>
      <c r="K3" s="362"/>
      <c r="L3" s="36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2"/>
      <c r="K4" s="362"/>
      <c r="L4" s="36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2"/>
      <c r="K5" s="362"/>
      <c r="L5" s="36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78"/>
      <c r="H6" s="379"/>
      <c r="I6" s="379"/>
      <c r="J6" s="379"/>
      <c r="K6" s="3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3" t="s">
        <v>173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6" t="s">
        <v>166</v>
      </c>
      <c r="H16" s="376"/>
      <c r="I16" s="376"/>
      <c r="J16" s="376"/>
      <c r="K16" s="37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0"/>
      <c r="H17" s="381"/>
      <c r="I17" s="381"/>
      <c r="J17" s="381"/>
      <c r="K17" s="3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1"/>
      <c r="D22" s="402"/>
      <c r="E22" s="402"/>
      <c r="F22" s="402"/>
      <c r="G22" s="402"/>
      <c r="H22" s="402"/>
      <c r="I22" s="40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77" t="s">
        <v>7</v>
      </c>
      <c r="H25" s="37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5" t="s">
        <v>2</v>
      </c>
      <c r="B27" s="366"/>
      <c r="C27" s="367"/>
      <c r="D27" s="367"/>
      <c r="E27" s="367"/>
      <c r="F27" s="367"/>
      <c r="G27" s="370" t="s">
        <v>3</v>
      </c>
      <c r="H27" s="372" t="s">
        <v>143</v>
      </c>
      <c r="I27" s="374" t="s">
        <v>147</v>
      </c>
      <c r="J27" s="375"/>
      <c r="K27" s="399" t="s">
        <v>144</v>
      </c>
      <c r="L27" s="39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68"/>
      <c r="B28" s="369"/>
      <c r="C28" s="369"/>
      <c r="D28" s="369"/>
      <c r="E28" s="369"/>
      <c r="F28" s="369"/>
      <c r="G28" s="371"/>
      <c r="H28" s="373"/>
      <c r="I28" s="182" t="s">
        <v>142</v>
      </c>
      <c r="J28" s="183" t="s">
        <v>141</v>
      </c>
      <c r="K28" s="400"/>
      <c r="L28" s="3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6">
        <v>1</v>
      </c>
      <c r="B54" s="387"/>
      <c r="C54" s="387"/>
      <c r="D54" s="387"/>
      <c r="E54" s="387"/>
      <c r="F54" s="38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3">
        <v>1</v>
      </c>
      <c r="B90" s="394"/>
      <c r="C90" s="394"/>
      <c r="D90" s="394"/>
      <c r="E90" s="394"/>
      <c r="F90" s="3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6">
        <v>1</v>
      </c>
      <c r="B131" s="387"/>
      <c r="C131" s="387"/>
      <c r="D131" s="387"/>
      <c r="E131" s="387"/>
      <c r="F131" s="38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6">
        <v>1</v>
      </c>
      <c r="B171" s="387"/>
      <c r="C171" s="387"/>
      <c r="D171" s="387"/>
      <c r="E171" s="387"/>
      <c r="F171" s="38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6">
        <v>1</v>
      </c>
      <c r="B208" s="387"/>
      <c r="C208" s="387"/>
      <c r="D208" s="387"/>
      <c r="E208" s="387"/>
      <c r="F208" s="38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6">
        <v>1</v>
      </c>
      <c r="B247" s="387"/>
      <c r="C247" s="387"/>
      <c r="D247" s="387"/>
      <c r="E247" s="387"/>
      <c r="F247" s="38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6">
        <v>1</v>
      </c>
      <c r="B288" s="387"/>
      <c r="C288" s="387"/>
      <c r="D288" s="387"/>
      <c r="E288" s="387"/>
      <c r="F288" s="38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6">
        <v>1</v>
      </c>
      <c r="B330" s="387"/>
      <c r="C330" s="387"/>
      <c r="D330" s="387"/>
      <c r="E330" s="387"/>
      <c r="F330" s="38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3" t="s">
        <v>133</v>
      </c>
      <c r="L348" s="4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4" t="s">
        <v>175</v>
      </c>
      <c r="E351" s="405"/>
      <c r="F351" s="405"/>
      <c r="G351" s="405"/>
      <c r="H351" s="241"/>
      <c r="I351" s="186" t="s">
        <v>132</v>
      </c>
      <c r="J351" s="5"/>
      <c r="K351" s="403" t="s">
        <v>133</v>
      </c>
      <c r="L351" s="4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8A91E22-B726-4738-9C08-03002FCE5AC5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D6BE631-BD8C-4B79-92A0-92F6DD6C9CE7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991ED7D-8EC4-4CDD-A611-E48458196B4F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1" t="s">
        <v>176</v>
      </c>
      <c r="K1" s="362"/>
      <c r="L1" s="36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2"/>
      <c r="K2" s="362"/>
      <c r="L2" s="36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2"/>
      <c r="K3" s="362"/>
      <c r="L3" s="36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2"/>
      <c r="K4" s="362"/>
      <c r="L4" s="36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2"/>
      <c r="K5" s="362"/>
      <c r="L5" s="36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78"/>
      <c r="H6" s="379"/>
      <c r="I6" s="379"/>
      <c r="J6" s="379"/>
      <c r="K6" s="3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3" t="s">
        <v>173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6" t="s">
        <v>166</v>
      </c>
      <c r="H16" s="376"/>
      <c r="I16" s="376"/>
      <c r="J16" s="376"/>
      <c r="K16" s="37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0"/>
      <c r="H17" s="381"/>
      <c r="I17" s="381"/>
      <c r="J17" s="381"/>
      <c r="K17" s="3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6"/>
      <c r="D19" s="407"/>
      <c r="E19" s="407"/>
      <c r="F19" s="407"/>
      <c r="G19" s="407"/>
      <c r="H19" s="407"/>
      <c r="I19" s="40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1" t="s">
        <v>179</v>
      </c>
      <c r="D20" s="402"/>
      <c r="E20" s="402"/>
      <c r="F20" s="402"/>
      <c r="G20" s="402"/>
      <c r="H20" s="402"/>
      <c r="I20" s="40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1" t="s">
        <v>180</v>
      </c>
      <c r="D21" s="402"/>
      <c r="E21" s="402"/>
      <c r="F21" s="402"/>
      <c r="G21" s="402"/>
      <c r="H21" s="402"/>
      <c r="I21" s="40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1" t="s">
        <v>178</v>
      </c>
      <c r="D22" s="402"/>
      <c r="E22" s="402"/>
      <c r="F22" s="402"/>
      <c r="G22" s="402"/>
      <c r="H22" s="402"/>
      <c r="I22" s="40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77" t="s">
        <v>7</v>
      </c>
      <c r="H25" s="37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5" t="s">
        <v>2</v>
      </c>
      <c r="B27" s="366"/>
      <c r="C27" s="367"/>
      <c r="D27" s="367"/>
      <c r="E27" s="367"/>
      <c r="F27" s="367"/>
      <c r="G27" s="370" t="s">
        <v>3</v>
      </c>
      <c r="H27" s="372" t="s">
        <v>143</v>
      </c>
      <c r="I27" s="374" t="s">
        <v>147</v>
      </c>
      <c r="J27" s="375"/>
      <c r="K27" s="399" t="s">
        <v>144</v>
      </c>
      <c r="L27" s="39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68"/>
      <c r="B28" s="369"/>
      <c r="C28" s="369"/>
      <c r="D28" s="369"/>
      <c r="E28" s="369"/>
      <c r="F28" s="369"/>
      <c r="G28" s="371"/>
      <c r="H28" s="373"/>
      <c r="I28" s="182" t="s">
        <v>142</v>
      </c>
      <c r="J28" s="183" t="s">
        <v>141</v>
      </c>
      <c r="K28" s="400"/>
      <c r="L28" s="3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6">
        <v>1</v>
      </c>
      <c r="B54" s="387"/>
      <c r="C54" s="387"/>
      <c r="D54" s="387"/>
      <c r="E54" s="387"/>
      <c r="F54" s="38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3">
        <v>1</v>
      </c>
      <c r="B90" s="394"/>
      <c r="C90" s="394"/>
      <c r="D90" s="394"/>
      <c r="E90" s="394"/>
      <c r="F90" s="3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6">
        <v>1</v>
      </c>
      <c r="B131" s="387"/>
      <c r="C131" s="387"/>
      <c r="D131" s="387"/>
      <c r="E131" s="387"/>
      <c r="F131" s="38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6">
        <v>1</v>
      </c>
      <c r="B171" s="387"/>
      <c r="C171" s="387"/>
      <c r="D171" s="387"/>
      <c r="E171" s="387"/>
      <c r="F171" s="38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6">
        <v>1</v>
      </c>
      <c r="B208" s="387"/>
      <c r="C208" s="387"/>
      <c r="D208" s="387"/>
      <c r="E208" s="387"/>
      <c r="F208" s="38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6">
        <v>1</v>
      </c>
      <c r="B247" s="387"/>
      <c r="C247" s="387"/>
      <c r="D247" s="387"/>
      <c r="E247" s="387"/>
      <c r="F247" s="38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6">
        <v>1</v>
      </c>
      <c r="B288" s="387"/>
      <c r="C288" s="387"/>
      <c r="D288" s="387"/>
      <c r="E288" s="387"/>
      <c r="F288" s="38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6">
        <v>1</v>
      </c>
      <c r="B330" s="387"/>
      <c r="C330" s="387"/>
      <c r="D330" s="387"/>
      <c r="E330" s="387"/>
      <c r="F330" s="38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3" t="s">
        <v>133</v>
      </c>
      <c r="L348" s="4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4" t="s">
        <v>175</v>
      </c>
      <c r="E351" s="405"/>
      <c r="F351" s="405"/>
      <c r="G351" s="405"/>
      <c r="H351" s="241"/>
      <c r="I351" s="186" t="s">
        <v>132</v>
      </c>
      <c r="J351" s="5"/>
      <c r="K351" s="403" t="s">
        <v>133</v>
      </c>
      <c r="L351" s="4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8A91E22-B726-4738-9C08-03002FCE5AC5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D6BE631-BD8C-4B79-92A0-92F6DD6C9CE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991ED7D-8EC4-4CDD-A611-E48458196B4F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78"/>
      <c r="H6" s="379"/>
      <c r="I6" s="379"/>
      <c r="J6" s="379"/>
      <c r="K6" s="3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3" t="s">
        <v>173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4" t="s">
        <v>161</v>
      </c>
      <c r="H8" s="384"/>
      <c r="I8" s="384"/>
      <c r="J8" s="384"/>
      <c r="K8" s="3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</row>
    <row r="16" spans="1:36" ht="11.25" customHeight="1">
      <c r="G16" s="376" t="s">
        <v>166</v>
      </c>
      <c r="H16" s="376"/>
      <c r="I16" s="376"/>
      <c r="J16" s="376"/>
      <c r="K16" s="376"/>
      <c r="M16" s="3"/>
      <c r="N16" s="3"/>
      <c r="O16" s="3"/>
      <c r="P16" s="3"/>
    </row>
    <row r="17" spans="1:17">
      <c r="A17" s="5"/>
      <c r="B17" s="169"/>
      <c r="C17" s="169"/>
      <c r="D17" s="169"/>
      <c r="E17" s="402"/>
      <c r="F17" s="402"/>
      <c r="G17" s="402"/>
      <c r="H17" s="402"/>
      <c r="I17" s="402"/>
      <c r="J17" s="402"/>
      <c r="K17" s="402"/>
      <c r="L17" s="169"/>
      <c r="M17" s="3"/>
      <c r="N17" s="3"/>
      <c r="O17" s="3"/>
      <c r="P17" s="3"/>
    </row>
    <row r="18" spans="1:17" ht="12" customHeight="1">
      <c r="A18" s="389" t="s">
        <v>177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6"/>
      <c r="D22" s="408"/>
      <c r="E22" s="408"/>
      <c r="F22" s="408"/>
      <c r="G22" s="408"/>
      <c r="H22" s="408"/>
      <c r="I22" s="40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77" t="s">
        <v>7</v>
      </c>
      <c r="H25" s="377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65" t="s">
        <v>2</v>
      </c>
      <c r="B27" s="366"/>
      <c r="C27" s="367"/>
      <c r="D27" s="367"/>
      <c r="E27" s="367"/>
      <c r="F27" s="367"/>
      <c r="G27" s="370" t="s">
        <v>3</v>
      </c>
      <c r="H27" s="372" t="s">
        <v>143</v>
      </c>
      <c r="I27" s="374" t="s">
        <v>147</v>
      </c>
      <c r="J27" s="375"/>
      <c r="K27" s="399" t="s">
        <v>144</v>
      </c>
      <c r="L27" s="397" t="s">
        <v>168</v>
      </c>
      <c r="M27" s="105"/>
      <c r="N27" s="3"/>
      <c r="O27" s="3"/>
      <c r="P27" s="3"/>
    </row>
    <row r="28" spans="1:17" ht="46.5" customHeight="1">
      <c r="A28" s="368"/>
      <c r="B28" s="369"/>
      <c r="C28" s="369"/>
      <c r="D28" s="369"/>
      <c r="E28" s="369"/>
      <c r="F28" s="369"/>
      <c r="G28" s="371"/>
      <c r="H28" s="373"/>
      <c r="I28" s="182" t="s">
        <v>142</v>
      </c>
      <c r="J28" s="183" t="s">
        <v>141</v>
      </c>
      <c r="K28" s="400"/>
      <c r="L28" s="398"/>
      <c r="M28" s="3"/>
      <c r="N28" s="3"/>
      <c r="O28" s="3"/>
      <c r="P28" s="3"/>
      <c r="Q28" s="3"/>
    </row>
    <row r="29" spans="1:1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6">
        <v>1</v>
      </c>
      <c r="B53" s="387"/>
      <c r="C53" s="387"/>
      <c r="D53" s="387"/>
      <c r="E53" s="387"/>
      <c r="F53" s="38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3">
        <v>1</v>
      </c>
      <c r="B90" s="394"/>
      <c r="C90" s="394"/>
      <c r="D90" s="394"/>
      <c r="E90" s="394"/>
      <c r="F90" s="3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6">
        <v>1</v>
      </c>
      <c r="B135" s="387"/>
      <c r="C135" s="387"/>
      <c r="D135" s="387"/>
      <c r="E135" s="387"/>
      <c r="F135" s="388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6">
        <v>1</v>
      </c>
      <c r="B179" s="387"/>
      <c r="C179" s="387"/>
      <c r="D179" s="387"/>
      <c r="E179" s="387"/>
      <c r="F179" s="388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6">
        <v>1</v>
      </c>
      <c r="B217" s="387"/>
      <c r="C217" s="387"/>
      <c r="D217" s="387"/>
      <c r="E217" s="387"/>
      <c r="F217" s="388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6">
        <v>1</v>
      </c>
      <c r="B264" s="387"/>
      <c r="C264" s="387"/>
      <c r="D264" s="387"/>
      <c r="E264" s="387"/>
      <c r="F264" s="388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6">
        <v>1</v>
      </c>
      <c r="B310" s="387"/>
      <c r="C310" s="387"/>
      <c r="D310" s="387"/>
      <c r="E310" s="387"/>
      <c r="F310" s="388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6">
        <v>1</v>
      </c>
      <c r="B363" s="387"/>
      <c r="C363" s="387"/>
      <c r="D363" s="387"/>
      <c r="E363" s="387"/>
      <c r="F363" s="388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3" t="s">
        <v>133</v>
      </c>
      <c r="L385" s="403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4" t="s">
        <v>175</v>
      </c>
      <c r="E388" s="405"/>
      <c r="F388" s="405"/>
      <c r="G388" s="405"/>
      <c r="H388" s="241"/>
      <c r="I388" s="186" t="s">
        <v>132</v>
      </c>
      <c r="J388" s="5"/>
      <c r="K388" s="403" t="s">
        <v>133</v>
      </c>
      <c r="L388" s="403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F8A91E22-B726-4738-9C08-03002FCE5AC5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D6BE631-BD8C-4B79-92A0-92F6DD6C9CE7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991ED7D-8EC4-4CDD-A611-E48458196B4F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2"/>
  <sheetViews>
    <sheetView showZeros="0" tabSelected="1" topLeftCell="A13" zoomScaleNormal="100" zoomScaleSheetLayoutView="120" workbookViewId="0">
      <selection activeCell="S32" sqref="S3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697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/>
      <c r="H6" s="245"/>
      <c r="I6" s="245"/>
      <c r="J6" s="358"/>
      <c r="K6" s="35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3" t="s">
        <v>173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84" t="s">
        <v>161</v>
      </c>
      <c r="H8" s="384"/>
      <c r="I8" s="384"/>
      <c r="J8" s="384"/>
      <c r="K8" s="384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2" t="s">
        <v>163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3" t="s">
        <v>164</v>
      </c>
      <c r="H10" s="383"/>
      <c r="I10" s="383"/>
      <c r="J10" s="383"/>
      <c r="K10" s="3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5" t="s">
        <v>162</v>
      </c>
      <c r="H11" s="385"/>
      <c r="I11" s="385"/>
      <c r="J11" s="385"/>
      <c r="K11" s="3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2" t="s">
        <v>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3" t="s">
        <v>165</v>
      </c>
      <c r="H15" s="383"/>
      <c r="I15" s="383"/>
      <c r="J15" s="383"/>
      <c r="K15" s="383"/>
      <c r="M15" s="3"/>
      <c r="N15" s="3"/>
      <c r="O15" s="3"/>
      <c r="P15" s="3"/>
    </row>
    <row r="16" spans="1:36" ht="11.25" customHeight="1">
      <c r="G16" s="376" t="s">
        <v>166</v>
      </c>
      <c r="H16" s="376"/>
      <c r="I16" s="376"/>
      <c r="J16" s="376"/>
      <c r="K16" s="376"/>
      <c r="M16" s="3"/>
      <c r="N16" s="3"/>
      <c r="O16" s="3"/>
      <c r="P16" s="3"/>
    </row>
    <row r="17" spans="1:17">
      <c r="A17" s="297"/>
      <c r="B17" s="299"/>
      <c r="C17" s="299"/>
      <c r="D17" s="299"/>
      <c r="E17" s="409" t="s">
        <v>701</v>
      </c>
      <c r="F17" s="410"/>
      <c r="G17" s="410"/>
      <c r="H17" s="410"/>
      <c r="I17" s="410"/>
      <c r="J17" s="410"/>
      <c r="K17" s="410"/>
      <c r="L17" s="299"/>
      <c r="M17" s="3"/>
      <c r="N17" s="3"/>
      <c r="O17" s="3"/>
      <c r="P17" s="3"/>
    </row>
    <row r="18" spans="1:17" ht="12" customHeight="1">
      <c r="A18" s="389" t="s">
        <v>177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6"/>
      <c r="D22" s="408"/>
      <c r="E22" s="408"/>
      <c r="F22" s="408"/>
      <c r="G22" s="408"/>
      <c r="H22" s="408"/>
      <c r="I22" s="40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 t="s">
        <v>698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6">
        <v>1432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377" t="s">
        <v>7</v>
      </c>
      <c r="H25" s="377"/>
      <c r="I25" s="233">
        <v>10</v>
      </c>
      <c r="J25" s="359" t="s">
        <v>699</v>
      </c>
      <c r="K25" s="360" t="s">
        <v>700</v>
      </c>
      <c r="L25" s="360" t="s">
        <v>700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1" t="s">
        <v>2</v>
      </c>
      <c r="B27" s="367"/>
      <c r="C27" s="367"/>
      <c r="D27" s="367"/>
      <c r="E27" s="367"/>
      <c r="F27" s="367"/>
      <c r="G27" s="370" t="s">
        <v>3</v>
      </c>
      <c r="H27" s="372" t="s">
        <v>143</v>
      </c>
      <c r="I27" s="374" t="s">
        <v>147</v>
      </c>
      <c r="J27" s="375"/>
      <c r="K27" s="399" t="s">
        <v>144</v>
      </c>
      <c r="L27" s="397" t="s">
        <v>168</v>
      </c>
      <c r="M27" s="105"/>
      <c r="N27" s="3"/>
      <c r="O27" s="3"/>
      <c r="P27" s="3"/>
    </row>
    <row r="28" spans="1:17" ht="46.5" customHeight="1">
      <c r="A28" s="368"/>
      <c r="B28" s="369"/>
      <c r="C28" s="369"/>
      <c r="D28" s="369"/>
      <c r="E28" s="369"/>
      <c r="F28" s="369"/>
      <c r="G28" s="371"/>
      <c r="H28" s="373"/>
      <c r="I28" s="182" t="s">
        <v>142</v>
      </c>
      <c r="J28" s="183" t="s">
        <v>141</v>
      </c>
      <c r="K28" s="400"/>
      <c r="L28" s="398"/>
      <c r="M28" s="3"/>
      <c r="N28" s="3"/>
      <c r="O28" s="3"/>
      <c r="P28" s="3"/>
      <c r="Q28" s="3"/>
    </row>
    <row r="29" spans="1:17" ht="11.25" customHeight="1">
      <c r="A29" s="390" t="s">
        <v>139</v>
      </c>
      <c r="B29" s="391"/>
      <c r="C29" s="391"/>
      <c r="D29" s="391"/>
      <c r="E29" s="391"/>
      <c r="F29" s="3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+I31</f>
        <v>0</v>
      </c>
      <c r="J30" s="110">
        <f>+J31</f>
        <v>0</v>
      </c>
      <c r="K30" s="111">
        <f>+K31</f>
        <v>0</v>
      </c>
      <c r="L30" s="110">
        <f>+L31</f>
        <v>0</v>
      </c>
      <c r="M30" s="96"/>
      <c r="N30" s="96"/>
      <c r="O30" s="96"/>
      <c r="P30" s="96"/>
      <c r="Q30" s="96"/>
    </row>
    <row r="31" spans="1:17" ht="15" customHeight="1">
      <c r="A31" s="41">
        <v>2</v>
      </c>
      <c r="B31" s="41">
        <v>8</v>
      </c>
      <c r="C31" s="45"/>
      <c r="D31" s="75"/>
      <c r="E31" s="73"/>
      <c r="F31" s="72"/>
      <c r="G31" s="68" t="s">
        <v>48</v>
      </c>
      <c r="H31" s="195">
        <v>121</v>
      </c>
      <c r="I31" s="125">
        <f>I32</f>
        <v>0</v>
      </c>
      <c r="J31" s="124">
        <f>J32</f>
        <v>0</v>
      </c>
      <c r="K31" s="125">
        <f>K32</f>
        <v>0</v>
      </c>
      <c r="L31" s="123">
        <f>L32</f>
        <v>0</v>
      </c>
      <c r="M31" s="3"/>
      <c r="N31" s="3"/>
      <c r="O31" s="3"/>
      <c r="P31" s="3"/>
      <c r="Q31" s="3"/>
    </row>
    <row r="32" spans="1:17" ht="14.25" customHeight="1">
      <c r="A32" s="34">
        <v>2</v>
      </c>
      <c r="B32" s="34">
        <v>8</v>
      </c>
      <c r="C32" s="34">
        <v>1</v>
      </c>
      <c r="D32" s="43"/>
      <c r="E32" s="50"/>
      <c r="F32" s="70"/>
      <c r="G32" s="223" t="s">
        <v>48</v>
      </c>
      <c r="H32" s="195">
        <v>122</v>
      </c>
      <c r="I32" s="125">
        <f>I33+I36</f>
        <v>0</v>
      </c>
      <c r="J32" s="124">
        <f>J33+J36</f>
        <v>0</v>
      </c>
      <c r="K32" s="125">
        <f>K33+K36</f>
        <v>0</v>
      </c>
      <c r="L32" s="123">
        <f>L33+L36</f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8</v>
      </c>
      <c r="C33" s="58">
        <v>1</v>
      </c>
      <c r="D33" s="30">
        <v>1</v>
      </c>
      <c r="E33" s="47"/>
      <c r="F33" s="40"/>
      <c r="G33" s="224" t="s">
        <v>587</v>
      </c>
      <c r="H33" s="195">
        <v>123</v>
      </c>
      <c r="I33" s="129">
        <f>I34</f>
        <v>0</v>
      </c>
      <c r="J33" s="128">
        <f>J34</f>
        <v>0</v>
      </c>
      <c r="K33" s="129">
        <f>K34</f>
        <v>0</v>
      </c>
      <c r="L33" s="127">
        <f>L34</f>
        <v>0</v>
      </c>
      <c r="M33" s="3"/>
      <c r="N33" s="3"/>
      <c r="O33" s="3"/>
      <c r="P33" s="3"/>
      <c r="Q33" s="3"/>
    </row>
    <row r="34" spans="1:17" ht="13.5" customHeight="1">
      <c r="A34" s="31">
        <v>2</v>
      </c>
      <c r="B34" s="30">
        <v>8</v>
      </c>
      <c r="C34" s="63">
        <v>1</v>
      </c>
      <c r="D34" s="46">
        <v>1</v>
      </c>
      <c r="E34" s="53">
        <v>1</v>
      </c>
      <c r="F34" s="33"/>
      <c r="G34" s="224" t="s">
        <v>587</v>
      </c>
      <c r="H34" s="195">
        <v>124</v>
      </c>
      <c r="I34" s="125">
        <f>SUM(I35:I35)</f>
        <v>0</v>
      </c>
      <c r="J34" s="125">
        <f>SUM(J35:J35)</f>
        <v>0</v>
      </c>
      <c r="K34" s="125">
        <f>SUM(K35:K35)</f>
        <v>0</v>
      </c>
      <c r="L34" s="125">
        <f>SUM(L35:L35)</f>
        <v>0</v>
      </c>
      <c r="M34" s="3"/>
      <c r="N34" s="3"/>
      <c r="O34" s="3"/>
      <c r="P34" s="3"/>
      <c r="Q34" s="3"/>
    </row>
    <row r="35" spans="1:17" ht="15.75" customHeight="1">
      <c r="A35" s="34">
        <v>2</v>
      </c>
      <c r="B35" s="65">
        <v>8</v>
      </c>
      <c r="C35" s="67">
        <v>1</v>
      </c>
      <c r="D35" s="65">
        <v>1</v>
      </c>
      <c r="E35" s="66">
        <v>1</v>
      </c>
      <c r="F35" s="71">
        <v>2</v>
      </c>
      <c r="G35" s="226" t="s">
        <v>588</v>
      </c>
      <c r="H35" s="195">
        <v>126</v>
      </c>
      <c r="I35" s="135"/>
      <c r="J35" s="122"/>
      <c r="K35" s="122"/>
      <c r="L35" s="122"/>
      <c r="M35" s="3"/>
      <c r="N35" s="3"/>
      <c r="O35" s="3"/>
      <c r="P35" s="3"/>
      <c r="Q35" s="3"/>
    </row>
    <row r="36" spans="1:17" ht="15" customHeight="1">
      <c r="A36" s="31">
        <v>2</v>
      </c>
      <c r="B36" s="30">
        <v>8</v>
      </c>
      <c r="C36" s="58">
        <v>1</v>
      </c>
      <c r="D36" s="30">
        <v>2</v>
      </c>
      <c r="E36" s="47"/>
      <c r="F36" s="40"/>
      <c r="G36" s="224" t="s">
        <v>566</v>
      </c>
      <c r="H36" s="195">
        <v>128</v>
      </c>
      <c r="I36" s="129">
        <f>I37</f>
        <v>0</v>
      </c>
      <c r="J36" s="128">
        <f t="shared" ref="J36:L37" si="0">J37</f>
        <v>0</v>
      </c>
      <c r="K36" s="129">
        <f t="shared" si="0"/>
        <v>0</v>
      </c>
      <c r="L36" s="127">
        <f t="shared" si="0"/>
        <v>0</v>
      </c>
      <c r="M36" s="3"/>
      <c r="N36" s="3"/>
      <c r="O36" s="3"/>
      <c r="P36" s="3"/>
      <c r="Q36" s="3"/>
    </row>
    <row r="37" spans="1:17">
      <c r="A37" s="31">
        <v>2</v>
      </c>
      <c r="B37" s="30">
        <v>8</v>
      </c>
      <c r="C37" s="58">
        <v>1</v>
      </c>
      <c r="D37" s="30">
        <v>2</v>
      </c>
      <c r="E37" s="47">
        <v>1</v>
      </c>
      <c r="F37" s="40"/>
      <c r="G37" s="224" t="s">
        <v>566</v>
      </c>
      <c r="H37" s="195">
        <v>129</v>
      </c>
      <c r="I37" s="129">
        <f>I38</f>
        <v>0</v>
      </c>
      <c r="J37" s="128">
        <f t="shared" si="0"/>
        <v>0</v>
      </c>
      <c r="K37" s="129">
        <f t="shared" si="0"/>
        <v>0</v>
      </c>
      <c r="L37" s="127">
        <f t="shared" si="0"/>
        <v>0</v>
      </c>
      <c r="M37" s="3"/>
      <c r="N37" s="3"/>
      <c r="O37" s="3"/>
      <c r="P37" s="3"/>
      <c r="Q37" s="3"/>
    </row>
    <row r="38" spans="1:17">
      <c r="A38" s="34">
        <v>2</v>
      </c>
      <c r="B38" s="43">
        <v>8</v>
      </c>
      <c r="C38" s="60">
        <v>1</v>
      </c>
      <c r="D38" s="43">
        <v>2</v>
      </c>
      <c r="E38" s="50">
        <v>1</v>
      </c>
      <c r="F38" s="344">
        <v>1</v>
      </c>
      <c r="G38" s="224" t="s">
        <v>566</v>
      </c>
      <c r="H38" s="195">
        <v>130</v>
      </c>
      <c r="I38" s="136"/>
      <c r="J38" s="117"/>
      <c r="K38" s="117"/>
      <c r="L38" s="117"/>
      <c r="M38" s="3"/>
      <c r="N38" s="3"/>
      <c r="O38" s="3"/>
      <c r="P38" s="3"/>
      <c r="Q38" s="3"/>
    </row>
    <row r="39" spans="1:17" ht="18.75" customHeight="1">
      <c r="A39" s="98"/>
      <c r="B39" s="98"/>
      <c r="C39" s="99"/>
      <c r="D39" s="80"/>
      <c r="E39" s="100"/>
      <c r="F39" s="101"/>
      <c r="G39" s="352" t="s">
        <v>138</v>
      </c>
      <c r="H39" s="195">
        <v>331</v>
      </c>
      <c r="I39" s="140">
        <f>+I30</f>
        <v>0</v>
      </c>
      <c r="J39" s="140">
        <f>+J30</f>
        <v>0</v>
      </c>
      <c r="K39" s="140">
        <f>+K30</f>
        <v>0</v>
      </c>
      <c r="L39" s="140">
        <f>+L30</f>
        <v>0</v>
      </c>
      <c r="M39" s="3"/>
      <c r="N39" s="3"/>
      <c r="O39" s="3"/>
      <c r="P39" s="3"/>
      <c r="Q39" s="3"/>
    </row>
    <row r="40" spans="1:17" ht="18.75" customHeight="1">
      <c r="A40" s="3"/>
      <c r="B40" s="3"/>
      <c r="C40" s="3"/>
      <c r="D40" s="3"/>
      <c r="E40" s="3"/>
      <c r="F40" s="14"/>
      <c r="G40" s="96"/>
      <c r="H40" s="195"/>
      <c r="I40" s="354"/>
      <c r="J40" s="355"/>
      <c r="K40" s="355"/>
      <c r="L40" s="355"/>
      <c r="M40" s="3"/>
      <c r="N40" s="3"/>
      <c r="O40" s="3"/>
      <c r="P40" s="3"/>
      <c r="Q40" s="3"/>
    </row>
    <row r="41" spans="1:17" ht="18.75" customHeight="1">
      <c r="A41" s="3"/>
      <c r="B41" s="3"/>
      <c r="C41" s="3"/>
      <c r="D41" s="82"/>
      <c r="E41" s="82"/>
      <c r="F41" s="242"/>
      <c r="G41" s="357"/>
      <c r="H41" s="353"/>
      <c r="I41" s="356"/>
      <c r="J41" s="355"/>
      <c r="K41" s="356"/>
      <c r="L41" s="356"/>
      <c r="M41" s="3"/>
      <c r="N41" s="3"/>
      <c r="O41" s="3"/>
      <c r="P41" s="3"/>
      <c r="Q41" s="3"/>
    </row>
    <row r="42" spans="1:17" ht="18.75">
      <c r="A42" s="187"/>
      <c r="B42" s="188"/>
      <c r="C42" s="188"/>
      <c r="D42" s="239" t="s">
        <v>174</v>
      </c>
      <c r="E42" s="298"/>
      <c r="F42" s="298"/>
      <c r="G42" s="298"/>
      <c r="H42" s="349"/>
      <c r="I42" s="351" t="s">
        <v>132</v>
      </c>
      <c r="J42" s="3"/>
      <c r="K42" s="403" t="s">
        <v>133</v>
      </c>
      <c r="L42" s="403"/>
      <c r="M42" s="3"/>
      <c r="N42" s="3"/>
      <c r="O42" s="3"/>
      <c r="P42" s="3"/>
      <c r="Q42" s="3"/>
    </row>
    <row r="43" spans="1:17" ht="15.75">
      <c r="B43" s="3"/>
      <c r="C43" s="3"/>
      <c r="D43" s="3"/>
      <c r="E43" s="3"/>
      <c r="F43" s="14"/>
      <c r="G43" s="3"/>
      <c r="H43" s="3"/>
      <c r="I43" s="161"/>
      <c r="J43" s="3"/>
      <c r="K43" s="161"/>
      <c r="L43" s="161"/>
      <c r="M43" s="3"/>
      <c r="N43" s="3"/>
      <c r="O43" s="3"/>
      <c r="P43" s="3"/>
      <c r="Q43" s="3"/>
    </row>
    <row r="44" spans="1:17" ht="15.75">
      <c r="B44" s="3"/>
      <c r="C44" s="3"/>
      <c r="D44" s="82"/>
      <c r="E44" s="82"/>
      <c r="F44" s="242"/>
      <c r="G44" s="82"/>
      <c r="H44" s="3"/>
      <c r="I44" s="161"/>
      <c r="J44" s="3"/>
      <c r="K44" s="243"/>
      <c r="L44" s="243"/>
      <c r="M44" s="3"/>
      <c r="N44" s="3"/>
      <c r="O44" s="3"/>
      <c r="P44" s="3"/>
      <c r="Q44" s="3"/>
    </row>
    <row r="45" spans="1:17" ht="26.25" customHeight="1">
      <c r="A45" s="160"/>
      <c r="B45" s="297"/>
      <c r="C45" s="297"/>
      <c r="D45" s="412" t="s">
        <v>696</v>
      </c>
      <c r="E45" s="413"/>
      <c r="F45" s="413"/>
      <c r="G45" s="413"/>
      <c r="H45" s="350"/>
      <c r="I45" s="186" t="s">
        <v>132</v>
      </c>
      <c r="J45" s="297"/>
      <c r="K45" s="403" t="s">
        <v>133</v>
      </c>
      <c r="L45" s="403"/>
      <c r="M45" s="3"/>
      <c r="N45" s="3"/>
      <c r="O45" s="3"/>
      <c r="P45" s="3"/>
      <c r="Q45" s="3"/>
    </row>
    <row r="46" spans="1:17">
      <c r="B46" s="3"/>
      <c r="C46" s="3"/>
      <c r="D46" s="3"/>
      <c r="E46" s="3"/>
      <c r="F46" s="1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1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>
      <c r="P48" s="3"/>
    </row>
    <row r="49" spans="7:16">
      <c r="P49" s="3"/>
    </row>
    <row r="50" spans="7:16">
      <c r="P50" s="3"/>
    </row>
    <row r="51" spans="7:16">
      <c r="G51" s="160"/>
      <c r="P51" s="3"/>
    </row>
    <row r="52" spans="7:16">
      <c r="P52" s="3"/>
    </row>
    <row r="53" spans="7:16">
      <c r="P53" s="3"/>
    </row>
    <row r="54" spans="7:16">
      <c r="P54" s="3"/>
    </row>
    <row r="55" spans="7:16">
      <c r="P55" s="3"/>
    </row>
    <row r="56" spans="7:16">
      <c r="P56" s="3"/>
    </row>
    <row r="57" spans="7:16">
      <c r="P57" s="3"/>
    </row>
    <row r="58" spans="7:16">
      <c r="P58" s="3"/>
    </row>
    <row r="59" spans="7:16">
      <c r="P59" s="3"/>
    </row>
    <row r="60" spans="7:16">
      <c r="P60" s="3"/>
    </row>
    <row r="61" spans="7:16">
      <c r="P61" s="3"/>
    </row>
    <row r="62" spans="7:16">
      <c r="P62" s="3"/>
    </row>
    <row r="63" spans="7:16">
      <c r="P63" s="3"/>
    </row>
    <row r="64" spans="7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J38:L38" name="Range37"/>
    <protectedRange sqref="I38" name="Range21"/>
    <protectedRange sqref="I35:L35" name="Range20"/>
    <protectedRange sqref="B6:F6 J6:L6" name="Range62"/>
    <protectedRange sqref="L20" name="Range64"/>
    <protectedRange sqref="L22" name="Range66"/>
    <protectedRange sqref="I25:L25" name="Range68"/>
    <protectedRange sqref="H26 A19:F22 G19:G20 G22 H19:J22" name="Range73"/>
  </protectedRanges>
  <customSheetViews>
    <customSheetView guid="{F8A91E22-B726-4738-9C08-03002FCE5AC5}" zeroValues="0" fitToPage="1" hiddenColumns="1" topLeftCell="A13">
      <selection activeCell="S32" sqref="S3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0D6BE631-BD8C-4B79-92A0-92F6DD6C9CE7}" showPageBreaks="1" zeroValues="0" fitToPage="1" hiddenColumns="1" topLeftCell="A133">
      <selection activeCell="G57" sqref="G5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4991ED7D-8EC4-4CDD-A611-E48458196B4F}" zeroValues="0" fitToPage="1" hiddenColumns="1" topLeftCell="A6">
      <selection activeCell="S27" sqref="S2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D45:G45"/>
    <mergeCell ref="K45:L45"/>
    <mergeCell ref="L27:L28"/>
    <mergeCell ref="A29:F29"/>
    <mergeCell ref="K27:K28"/>
    <mergeCell ref="K42:L4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F8A91E22-B726-4738-9C08-03002FCE5AC5}">
      <selection activeCell="J35" sqref="J35"/>
      <pageMargins left="0.7" right="0.7" top="0.75" bottom="0.75" header="0.3" footer="0.3"/>
    </customSheetView>
    <customSheetView guid="{0D6BE631-BD8C-4B79-92A0-92F6DD6C9CE7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991ED7D-8EC4-4CDD-A611-E48458196B4F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Neringa Zavackienė</cp:lastModifiedBy>
  <cp:lastPrinted>2020-04-02T10:36:21Z</cp:lastPrinted>
  <dcterms:created xsi:type="dcterms:W3CDTF">2004-04-07T10:43:01Z</dcterms:created>
  <dcterms:modified xsi:type="dcterms:W3CDTF">2020-07-28T07:24:40Z</dcterms:modified>
</cp:coreProperties>
</file>